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ickl1\Desktop\"/>
    </mc:Choice>
  </mc:AlternateContent>
  <bookViews>
    <workbookView xWindow="0" yWindow="0" windowWidth="19200" windowHeight="7090"/>
  </bookViews>
  <sheets>
    <sheet name="2016 - 2017" sheetId="1" r:id="rId1"/>
    <sheet name="Sheet1" sheetId="6" r:id="rId2"/>
  </sheets>
  <definedNames>
    <definedName name="_xlnm.Print_Titles" localSheetId="0">'2016 - 2017'!$A:$C,'2016 - 2017'!$1:$1</definedName>
    <definedName name="QB_COLUMN_59200" localSheetId="0" hidden="1">'2016 - 2017'!$E$1</definedName>
    <definedName name="QB_COLUMN_61210" localSheetId="0" hidden="1">'2016 - 2017'!$D$1</definedName>
    <definedName name="QB_DATA_0" localSheetId="0" hidden="1">'2016 - 2017'!$4:$4,'2016 - 2017'!$5:$5,'2016 - 2017'!$6:$6,'2016 - 2017'!$17:$17,'2016 - 2017'!$18:$18,'2016 - 2017'!#REF!,'2016 - 2017'!#REF!,'2016 - 2017'!#REF!,'2016 - 2017'!$19:$19,'2016 - 2017'!$20:$20,'2016 - 2017'!#REF!,'2016 - 2017'!#REF!,'2016 - 2017'!#REF!,'2016 - 2017'!#REF!,'2016 - 2017'!#REF!,'2016 - 2017'!#REF!</definedName>
    <definedName name="QB_DATA_1" localSheetId="0" hidden="1">'2016 - 2017'!#REF!,'2016 - 2017'!#REF!,'2016 - 2017'!#REF!,'2016 - 2017'!$29:$29,'2016 - 2017'!$30:$30,'2016 - 2017'!$31:$31,'2016 - 2017'!$32:$32,'2016 - 2017'!$36:$36,'2016 - 2017'!#REF!,'2016 - 2017'!$37:$37,'2016 - 2017'!$38:$38,'2016 - 2017'!#REF!,'2016 - 2017'!#REF!,'2016 - 2017'!#REF!,'2016 - 2017'!#REF!,'2016 - 2017'!#REF!</definedName>
    <definedName name="QB_DATA_2" localSheetId="0" hidden="1">'2016 - 2017'!#REF!,'2016 - 2017'!#REF!,'2016 - 2017'!#REF!,'2016 - 2017'!#REF!,'2016 - 2017'!#REF!,'2016 - 2017'!#REF!,'2016 - 2017'!#REF!,'2016 - 2017'!#REF!,'2016 - 2017'!#REF!,'2016 - 2017'!#REF!,'2016 - 2017'!#REF!,'2016 - 2017'!#REF!,'2016 - 2017'!#REF!,'2016 - 2017'!#REF!,'2016 - 2017'!#REF!,'2016 - 2017'!$46:$46</definedName>
    <definedName name="QB_DATA_3" localSheetId="0" hidden="1">'2016 - 2017'!$47:$47,'2016 - 2017'!#REF!,'2016 - 2017'!#REF!,'2016 - 2017'!#REF!,'2016 - 2017'!#REF!,'2016 - 2017'!#REF!,'2016 - 2017'!#REF!,'2016 - 2017'!#REF!,'2016 - 2017'!#REF!,'2016 - 2017'!#REF!,'2016 - 2017'!#REF!,'2016 - 2017'!#REF!,'2016 - 2017'!#REF!,'2016 - 2017'!#REF!,'2016 - 2017'!#REF!,'2016 - 2017'!#REF!</definedName>
    <definedName name="QB_DATA_4" localSheetId="0" hidden="1">'2016 - 2017'!#REF!,'2016 - 2017'!#REF!,'2016 - 2017'!#REF!,'2016 - 2017'!#REF!,'2016 - 2017'!#REF!,'2016 - 2017'!#REF!,'2016 - 2017'!#REF!,'2016 - 2017'!#REF!,'2016 - 2017'!#REF!,'2016 - 2017'!#REF!,'2016 - 2017'!#REF!,'2016 - 2017'!#REF!,'2016 - 2017'!#REF!,'2016 - 2017'!#REF!,'2016 - 2017'!#REF!,'2016 - 2017'!#REF!</definedName>
    <definedName name="QB_DATA_5" localSheetId="0" hidden="1">'2016 - 2017'!#REF!,'2016 - 2017'!#REF!,'2016 - 2017'!#REF!</definedName>
    <definedName name="QB_FORMULA_0" localSheetId="0" hidden="1">'2016 - 2017'!$E$7,'2016 - 2017'!$D$7,'2016 - 2017'!$E$21,'2016 - 2017'!$D$21,'2016 - 2017'!#REF!,'2016 - 2017'!#REF!,'2016 - 2017'!#REF!,'2016 - 2017'!#REF!,'2016 - 2017'!$E$24,'2016 - 2017'!$D$24,'2016 - 2017'!#REF!,'2016 - 2017'!#REF!,'2016 - 2017'!$E$33,'2016 - 2017'!$D$33,'2016 - 2017'!$E$39,'2016 - 2017'!$D$39</definedName>
    <definedName name="QB_FORMULA_1" localSheetId="0" hidden="1">'2016 - 2017'!#REF!,'2016 - 2017'!#REF!,'2016 - 2017'!#REF!,'2016 - 2017'!#REF!,'2016 - 2017'!#REF!,'2016 - 2017'!#REF!,'2016 - 2017'!$E$43,'2016 - 2017'!$D$43,'2016 - 2017'!#REF!,'2016 - 2017'!#REF!,'2016 - 2017'!$E$49,'2016 - 2017'!$D$49,'2016 - 2017'!#REF!,'2016 - 2017'!#REF!,'2016 - 2017'!#REF!,'2016 - 2017'!#REF!</definedName>
    <definedName name="QB_FORMULA_2" localSheetId="0" hidden="1">'2016 - 2017'!#REF!,'2016 - 2017'!#REF!,'2016 - 2017'!#REF!,'2016 - 2017'!#REF!,'2016 - 2017'!$E$51,'2016 - 2017'!$D$51,'2016 - 2017'!$E$52,'2016 - 2017'!$D$52</definedName>
    <definedName name="QB_ROW_100240" localSheetId="0" hidden="1">'2016 - 2017'!#REF!</definedName>
    <definedName name="QB_ROW_101240" localSheetId="0" hidden="1">'2016 - 2017'!#REF!</definedName>
    <definedName name="QB_ROW_102240" localSheetId="0" hidden="1">'2016 - 2017'!#REF!</definedName>
    <definedName name="QB_ROW_10240" localSheetId="0" hidden="1">'2016 - 2017'!#REF!</definedName>
    <definedName name="QB_ROW_104240" localSheetId="0" hidden="1">'2016 - 2017'!#REF!</definedName>
    <definedName name="QB_ROW_105240" localSheetId="0" hidden="1">'2016 - 2017'!#REF!</definedName>
    <definedName name="QB_ROW_107030" localSheetId="0" hidden="1">'2016 - 2017'!#REF!</definedName>
    <definedName name="QB_ROW_107330" localSheetId="0" hidden="1">'2016 - 2017'!#REF!</definedName>
    <definedName name="QB_ROW_108240" localSheetId="0" hidden="1">'2016 - 2017'!#REF!</definedName>
    <definedName name="QB_ROW_109240" localSheetId="0" hidden="1">'2016 - 2017'!#REF!</definedName>
    <definedName name="QB_ROW_110030" localSheetId="0" hidden="1">'2016 - 2017'!#REF!</definedName>
    <definedName name="QB_ROW_110330" localSheetId="0" hidden="1">'2016 - 2017'!#REF!</definedName>
    <definedName name="QB_ROW_112240" localSheetId="0" hidden="1">'2016 - 2017'!#REF!</definedName>
    <definedName name="QB_ROW_11240" localSheetId="0" hidden="1">'2016 - 2017'!#REF!</definedName>
    <definedName name="QB_ROW_113240" localSheetId="0" hidden="1">'2016 - 2017'!#REF!</definedName>
    <definedName name="QB_ROW_114240" localSheetId="0" hidden="1">'2016 - 2017'!#REF!</definedName>
    <definedName name="QB_ROW_121240" localSheetId="0" hidden="1">'2016 - 2017'!#REF!</definedName>
    <definedName name="QB_ROW_122240" localSheetId="0" hidden="1">'2016 - 2017'!#REF!</definedName>
    <definedName name="QB_ROW_12240" localSheetId="0" hidden="1">'2016 - 2017'!#REF!</definedName>
    <definedName name="QB_ROW_125240" localSheetId="0" hidden="1">'2016 - 2017'!#REF!</definedName>
    <definedName name="QB_ROW_128240" localSheetId="0" hidden="1">'2016 - 2017'!#REF!</definedName>
    <definedName name="QB_ROW_13240" localSheetId="0" hidden="1">'2016 - 2017'!#REF!</definedName>
    <definedName name="QB_ROW_136240" localSheetId="0" hidden="1">'2016 - 2017'!#REF!</definedName>
    <definedName name="QB_ROW_138240" localSheetId="0" hidden="1">'2016 - 2017'!#REF!</definedName>
    <definedName name="QB_ROW_140240" localSheetId="0" hidden="1">'2016 - 2017'!#REF!</definedName>
    <definedName name="QB_ROW_149240" localSheetId="0" hidden="1">'2016 - 2017'!#REF!</definedName>
    <definedName name="QB_ROW_150240" localSheetId="0" hidden="1">'2016 - 2017'!#REF!</definedName>
    <definedName name="QB_ROW_151240" localSheetId="0" hidden="1">'2016 - 2017'!#REF!</definedName>
    <definedName name="QB_ROW_153240" localSheetId="0" hidden="1">'2016 - 2017'!#REF!</definedName>
    <definedName name="QB_ROW_154240" localSheetId="0" hidden="1">'2016 - 2017'!#REF!</definedName>
    <definedName name="QB_ROW_155240" localSheetId="0" hidden="1">'2016 - 2017'!#REF!</definedName>
    <definedName name="QB_ROW_157240" localSheetId="0" hidden="1">'2016 - 2017'!#REF!</definedName>
    <definedName name="QB_ROW_159240" localSheetId="0" hidden="1">'2016 - 2017'!#REF!</definedName>
    <definedName name="QB_ROW_160240" localSheetId="0" hidden="1">'2016 - 2017'!#REF!</definedName>
    <definedName name="QB_ROW_16240" localSheetId="0" hidden="1">'2016 - 2017'!#REF!</definedName>
    <definedName name="QB_ROW_163240" localSheetId="0" hidden="1">'2016 - 2017'!#REF!</definedName>
    <definedName name="QB_ROW_165240" localSheetId="0" hidden="1">'2016 - 2017'!#REF!</definedName>
    <definedName name="QB_ROW_166240" localSheetId="0" hidden="1">'2016 - 2017'!#REF!</definedName>
    <definedName name="QB_ROW_181240" localSheetId="0" hidden="1">'2016 - 2017'!#REF!</definedName>
    <definedName name="QB_ROW_18301" localSheetId="0" hidden="1">'2016 - 2017'!$A$52</definedName>
    <definedName name="QB_ROW_183240" localSheetId="0" hidden="1">'2016 - 2017'!#REF!</definedName>
    <definedName name="QB_ROW_189240" localSheetId="0" hidden="1">'2016 - 2017'!#REF!</definedName>
    <definedName name="QB_ROW_190250" localSheetId="0" hidden="1">'2016 - 2017'!#REF!</definedName>
    <definedName name="QB_ROW_191240" localSheetId="0" hidden="1">'2016 - 2017'!#REF!</definedName>
    <definedName name="QB_ROW_19240" localSheetId="0" hidden="1">'2016 - 2017'!#REF!</definedName>
    <definedName name="QB_ROW_20022" localSheetId="0" hidden="1">'2016 - 2017'!$A$2</definedName>
    <definedName name="QB_ROW_20322" localSheetId="0" hidden="1">'2016 - 2017'!$A$24</definedName>
    <definedName name="QB_ROW_204240" localSheetId="0" hidden="1">'2016 - 2017'!#REF!</definedName>
    <definedName name="QB_ROW_21022" localSheetId="0" hidden="1">'2016 - 2017'!$A$27</definedName>
    <definedName name="QB_ROW_21030" localSheetId="0" hidden="1">'2016 - 2017'!$B$3</definedName>
    <definedName name="QB_ROW_21322" localSheetId="0" hidden="1">'2016 - 2017'!$A$51</definedName>
    <definedName name="QB_ROW_21330" localSheetId="0" hidden="1">'2016 - 2017'!$B$7</definedName>
    <definedName name="QB_ROW_23030" localSheetId="0" hidden="1">'2016 - 2017'!$B$16</definedName>
    <definedName name="QB_ROW_23330" localSheetId="0" hidden="1">'2016 - 2017'!$B$21</definedName>
    <definedName name="QB_ROW_24030" localSheetId="0" hidden="1">'2016 - 2017'!#REF!</definedName>
    <definedName name="QB_ROW_24330" localSheetId="0" hidden="1">'2016 - 2017'!#REF!</definedName>
    <definedName name="QB_ROW_25030" localSheetId="0" hidden="1">'2016 - 2017'!#REF!</definedName>
    <definedName name="QB_ROW_25330" localSheetId="0" hidden="1">'2016 - 2017'!#REF!</definedName>
    <definedName name="QB_ROW_26030" localSheetId="0" hidden="1">'2016 - 2017'!$B$28</definedName>
    <definedName name="QB_ROW_26330" localSheetId="0" hidden="1">'2016 - 2017'!$B$33</definedName>
    <definedName name="QB_ROW_28240" localSheetId="0" hidden="1">'2016 - 2017'!#REF!</definedName>
    <definedName name="QB_ROW_31240" localSheetId="0" hidden="1">'2016 - 2017'!#REF!</definedName>
    <definedName name="QB_ROW_33240" localSheetId="0" hidden="1">'2016 - 2017'!#REF!</definedName>
    <definedName name="QB_ROW_35030" localSheetId="0" hidden="1">'2016 - 2017'!$B$35</definedName>
    <definedName name="QB_ROW_35330" localSheetId="0" hidden="1">'2016 - 2017'!$B$39</definedName>
    <definedName name="QB_ROW_36240" localSheetId="0" hidden="1">'2016 - 2017'!#REF!</definedName>
    <definedName name="QB_ROW_37240" localSheetId="0" hidden="1">'2016 - 2017'!#REF!</definedName>
    <definedName name="QB_ROW_38240" localSheetId="0" hidden="1">'2016 - 2017'!#REF!</definedName>
    <definedName name="QB_ROW_39240" localSheetId="0" hidden="1">'2016 - 2017'!#REF!</definedName>
    <definedName name="QB_ROW_41240" localSheetId="0" hidden="1">'2016 - 2017'!#REF!</definedName>
    <definedName name="QB_ROW_4240" localSheetId="0" hidden="1">'2016 - 2017'!#REF!</definedName>
    <definedName name="QB_ROW_43240" localSheetId="0" hidden="1">'2016 - 2017'!#REF!</definedName>
    <definedName name="QB_ROW_44240" localSheetId="0" hidden="1">'2016 - 2017'!#REF!</definedName>
    <definedName name="QB_ROW_45240" localSheetId="0" hidden="1">'2016 - 2017'!#REF!</definedName>
    <definedName name="QB_ROW_46240" localSheetId="0" hidden="1">'2016 - 2017'!#REF!</definedName>
    <definedName name="QB_ROW_47240" localSheetId="0" hidden="1">'2016 - 2017'!#REF!</definedName>
    <definedName name="QB_ROW_49030" localSheetId="0" hidden="1">'2016 - 2017'!#REF!</definedName>
    <definedName name="QB_ROW_49330" localSheetId="0" hidden="1">'2016 - 2017'!#REF!</definedName>
    <definedName name="QB_ROW_50240" localSheetId="0" hidden="1">'2016 - 2017'!#REF!</definedName>
    <definedName name="QB_ROW_51040" localSheetId="0" hidden="1">'2016 - 2017'!#REF!</definedName>
    <definedName name="QB_ROW_51250" localSheetId="0" hidden="1">'2016 - 2017'!#REF!</definedName>
    <definedName name="QB_ROW_51340" localSheetId="0" hidden="1">'2016 - 2017'!#REF!</definedName>
    <definedName name="QB_ROW_52030" localSheetId="0" hidden="1">'2016 - 2017'!#REF!</definedName>
    <definedName name="QB_ROW_52330" localSheetId="0" hidden="1">'2016 - 2017'!#REF!</definedName>
    <definedName name="QB_ROW_5240" localSheetId="0" hidden="1">'2016 - 2017'!#REF!</definedName>
    <definedName name="QB_ROW_53240" localSheetId="0" hidden="1">'2016 - 2017'!#REF!</definedName>
    <definedName name="QB_ROW_54240" localSheetId="0" hidden="1">'2016 - 2017'!#REF!</definedName>
    <definedName name="QB_ROW_59240" localSheetId="0" hidden="1">'2016 - 2017'!#REF!</definedName>
    <definedName name="QB_ROW_62240" localSheetId="0" hidden="1">'2016 - 2017'!#REF!</definedName>
    <definedName name="QB_ROW_63240" localSheetId="0" hidden="1">'2016 - 2017'!#REF!</definedName>
    <definedName name="QB_ROW_66030" localSheetId="0" hidden="1">'2016 - 2017'!$B$41</definedName>
    <definedName name="QB_ROW_66330" localSheetId="0" hidden="1">'2016 - 2017'!$B$43</definedName>
    <definedName name="QB_ROW_69240" localSheetId="0" hidden="1">'2016 - 2017'!#REF!</definedName>
    <definedName name="QB_ROW_71240" localSheetId="0" hidden="1">'2016 - 2017'!#REF!</definedName>
    <definedName name="QB_ROW_7240" localSheetId="0" hidden="1">'2016 - 2017'!#REF!</definedName>
    <definedName name="QB_ROW_73240" localSheetId="0" hidden="1">'2016 - 2017'!#REF!</definedName>
    <definedName name="QB_ROW_76030" localSheetId="0" hidden="1">'2016 - 2017'!#REF!</definedName>
    <definedName name="QB_ROW_76330" localSheetId="0" hidden="1">'2016 - 2017'!#REF!</definedName>
    <definedName name="QB_ROW_77240" localSheetId="0" hidden="1">'2016 - 2017'!#REF!</definedName>
    <definedName name="QB_ROW_78240" localSheetId="0" hidden="1">'2016 - 2017'!#REF!</definedName>
    <definedName name="QB_ROW_79240" localSheetId="0" hidden="1">'2016 - 2017'!#REF!</definedName>
    <definedName name="QB_ROW_80030" localSheetId="0" hidden="1">'2016 - 2017'!$B$45</definedName>
    <definedName name="QB_ROW_80330" localSheetId="0" hidden="1">'2016 - 2017'!$B$49</definedName>
    <definedName name="QB_ROW_81240" localSheetId="0" hidden="1">'2016 - 2017'!#REF!</definedName>
    <definedName name="QB_ROW_82240" localSheetId="0" hidden="1">'2016 - 2017'!#REF!</definedName>
    <definedName name="QB_ROW_8240" localSheetId="0" hidden="1">'2016 - 2017'!#REF!</definedName>
    <definedName name="QB_ROW_84030" localSheetId="0" hidden="1">'2016 - 2017'!#REF!</definedName>
    <definedName name="QB_ROW_84330" localSheetId="0" hidden="1">'2016 - 2017'!#REF!</definedName>
    <definedName name="QB_ROW_85240" localSheetId="0" hidden="1">'2016 - 2017'!#REF!</definedName>
    <definedName name="QB_ROW_86240" localSheetId="0" hidden="1">'2016 - 2017'!#REF!</definedName>
    <definedName name="QB_ROW_86311" localSheetId="0" hidden="1">'2016 - 2017'!#REF!</definedName>
    <definedName name="QB_ROW_88240" localSheetId="0" hidden="1">'2016 - 2017'!#REF!</definedName>
    <definedName name="QB_ROW_89240" localSheetId="0" hidden="1">'2016 - 2017'!#REF!</definedName>
    <definedName name="QB_ROW_91240" localSheetId="0" hidden="1">'2016 - 2017'!#REF!</definedName>
    <definedName name="QB_ROW_92240" localSheetId="0" hidden="1">'2016 - 2017'!#REF!</definedName>
    <definedName name="QB_ROW_93240" localSheetId="0" hidden="1">'2016 - 2017'!#REF!</definedName>
    <definedName name="QB_ROW_95240" localSheetId="0" hidden="1">'2016 - 2017'!#REF!</definedName>
    <definedName name="QB_ROW_97240" localSheetId="0" hidden="1">'2016 - 2017'!#REF!</definedName>
    <definedName name="QB_ROW_98030" localSheetId="0" hidden="1">'2016 - 2017'!#REF!</definedName>
    <definedName name="QB_ROW_98330" localSheetId="0" hidden="1">'2016 - 2017'!#REF!</definedName>
    <definedName name="QB_ROW_99240" localSheetId="0" hidden="1">'2016 - 2017'!#REF!</definedName>
    <definedName name="QBCANSUPPORTUPDATE" localSheetId="0">TRUE</definedName>
    <definedName name="QBCOMPANYFILENAME" localSheetId="0">"Y:\Kathy\SoftwareDoNotDelete\QuickBooks Data 9 3 04\Florida School Food Service Association, Inc 9 07.QBW"</definedName>
    <definedName name="QBENDDATE" localSheetId="0">20160731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"6b30df743c314498bcdd39b89b8f4a38"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6</definedName>
    <definedName name="QBSTARTDATE" localSheetId="0">20150801</definedName>
  </definedNames>
  <calcPr calcId="162913"/>
</workbook>
</file>

<file path=xl/calcChain.xml><?xml version="1.0" encoding="utf-8"?>
<calcChain xmlns="http://schemas.openxmlformats.org/spreadsheetml/2006/main">
  <c r="F49" i="1" l="1"/>
  <c r="F43" i="1"/>
  <c r="F33" i="1"/>
  <c r="F21" i="1"/>
  <c r="F14" i="1"/>
  <c r="F7" i="1"/>
  <c r="F24" i="1" l="1"/>
  <c r="F51" i="1"/>
  <c r="F52" i="1" s="1"/>
  <c r="E14" i="1" l="1"/>
  <c r="D14" i="1"/>
  <c r="D49" i="1"/>
  <c r="E49" i="1"/>
  <c r="D43" i="1"/>
  <c r="E43" i="1"/>
  <c r="D39" i="1"/>
  <c r="E39" i="1"/>
  <c r="D33" i="1"/>
  <c r="E33" i="1"/>
  <c r="D21" i="1"/>
  <c r="E21" i="1"/>
  <c r="D7" i="1"/>
  <c r="E7" i="1"/>
  <c r="D24" i="1" l="1"/>
  <c r="E24" i="1"/>
  <c r="E51" i="1"/>
  <c r="D51" i="1"/>
  <c r="E52" i="1" l="1"/>
  <c r="D52" i="1"/>
</calcChain>
</file>

<file path=xl/sharedStrings.xml><?xml version="1.0" encoding="utf-8"?>
<sst xmlns="http://schemas.openxmlformats.org/spreadsheetml/2006/main" count="41" uniqueCount="37">
  <si>
    <t>Income</t>
  </si>
  <si>
    <t>Total Income</t>
  </si>
  <si>
    <t>Expense</t>
  </si>
  <si>
    <t>Total Expense</t>
  </si>
  <si>
    <t>Net Income</t>
  </si>
  <si>
    <t>Actuals           Aug 1, 2014 - Jul 31, 2015</t>
  </si>
  <si>
    <t>Actuals        Aug 1, 2015 - July 15, 2016</t>
  </si>
  <si>
    <t>Leadership Training</t>
  </si>
  <si>
    <t>BUDGET EXAMPLE - You can use any number convention and naming convention that suits your Chapters needs.</t>
  </si>
  <si>
    <t>17/18 Budget Year</t>
  </si>
  <si>
    <t>Comments/Notes</t>
  </si>
  <si>
    <t>Dues</t>
  </si>
  <si>
    <t>Regular Members</t>
  </si>
  <si>
    <t>Student Members [delete or rename]</t>
  </si>
  <si>
    <t xml:space="preserve">Total  </t>
  </si>
  <si>
    <t>Fundraiser [or put in other income source]</t>
  </si>
  <si>
    <t>ticket sales [rename or delete]</t>
  </si>
  <si>
    <t>donations [rename of delete]</t>
  </si>
  <si>
    <t>raffle [rename or delete]</t>
  </si>
  <si>
    <t>other</t>
  </si>
  <si>
    <t xml:space="preserve">Total </t>
  </si>
  <si>
    <t>[add other income source if the chapter has it]</t>
  </si>
  <si>
    <t>[specific type of income i.e t-shirt sales]</t>
  </si>
  <si>
    <t>Total</t>
  </si>
  <si>
    <t>Fundraiser Expenses</t>
  </si>
  <si>
    <t>Location  [rename or delete]</t>
  </si>
  <si>
    <t>Food [rename or delete]</t>
  </si>
  <si>
    <t>Supplies [rename or delete]</t>
  </si>
  <si>
    <t>other[rename or delete]</t>
  </si>
  <si>
    <t>Travel Expenses</t>
  </si>
  <si>
    <t xml:space="preserve">FSNA or SNA Membership </t>
  </si>
  <si>
    <t>Other Expenses</t>
  </si>
  <si>
    <t>if you do not have a fundraiser change this to something else or delete</t>
  </si>
  <si>
    <t>lump all other expenses into one line unless there are a lot of one type and then they can be put in their own line</t>
  </si>
  <si>
    <t>list  chapter members for whom a dues payment is made</t>
  </si>
  <si>
    <t xml:space="preserve">The formula here will subtract expenses from income </t>
  </si>
  <si>
    <t xml:space="preserve">these are examples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</si>
</sst>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49" fontId="3" fillId="0" borderId="0" xfId="0" applyNumberFormat="1" applyFont="1"/>
    <xf numFmtId="0" fontId="4" fillId="0" borderId="0" xfId="0" applyFont="1"/>
    <xf numFmtId="49" fontId="3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7" fillId="0" borderId="0" xfId="0" applyNumberFormat="1" applyFont="1"/>
    <xf numFmtId="0" fontId="5" fillId="0" borderId="0" xfId="0" applyFont="1" applyAlignment="1">
      <alignment wrapText="1"/>
    </xf>
    <xf numFmtId="164" fontId="7" fillId="0" borderId="0" xfId="0" applyNumberFormat="1" applyFont="1" applyFill="1"/>
    <xf numFmtId="164" fontId="7" fillId="0" borderId="1" xfId="0" applyNumberFormat="1" applyFont="1" applyBorder="1"/>
    <xf numFmtId="49" fontId="3" fillId="0" borderId="0" xfId="0" applyNumberFormat="1" applyFont="1" applyFill="1"/>
    <xf numFmtId="0" fontId="5" fillId="0" borderId="0" xfId="0" applyFont="1" applyFill="1" applyAlignment="1">
      <alignment wrapText="1"/>
    </xf>
    <xf numFmtId="0" fontId="4" fillId="0" borderId="0" xfId="0" applyFont="1" applyFill="1"/>
    <xf numFmtId="164" fontId="7" fillId="0" borderId="3" xfId="0" applyNumberFormat="1" applyFont="1" applyFill="1" applyBorder="1"/>
    <xf numFmtId="0" fontId="3" fillId="0" borderId="0" xfId="0" applyNumberFormat="1" applyFont="1"/>
    <xf numFmtId="164" fontId="7" fillId="0" borderId="3" xfId="0" applyNumberFormat="1" applyFont="1" applyBorder="1"/>
    <xf numFmtId="0" fontId="4" fillId="0" borderId="0" xfId="0" applyNumberFormat="1" applyFont="1"/>
    <xf numFmtId="49" fontId="7" fillId="0" borderId="0" xfId="0" applyNumberFormat="1" applyFont="1"/>
    <xf numFmtId="44" fontId="7" fillId="0" borderId="1" xfId="2" applyFont="1" applyBorder="1"/>
    <xf numFmtId="44" fontId="7" fillId="0" borderId="0" xfId="2" applyFont="1"/>
    <xf numFmtId="44" fontId="4" fillId="0" borderId="0" xfId="2" applyFont="1"/>
    <xf numFmtId="49" fontId="3" fillId="2" borderId="0" xfId="0" applyNumberFormat="1" applyFont="1" applyFill="1"/>
    <xf numFmtId="164" fontId="7" fillId="2" borderId="0" xfId="0" applyNumberFormat="1" applyFont="1" applyFill="1"/>
    <xf numFmtId="0" fontId="5" fillId="2" borderId="0" xfId="0" applyFont="1" applyFill="1" applyAlignment="1">
      <alignment wrapText="1"/>
    </xf>
    <xf numFmtId="49" fontId="3" fillId="3" borderId="0" xfId="0" applyNumberFormat="1" applyFont="1" applyFill="1"/>
    <xf numFmtId="164" fontId="7" fillId="3" borderId="0" xfId="0" applyNumberFormat="1" applyFont="1" applyFill="1"/>
    <xf numFmtId="0" fontId="5" fillId="3" borderId="0" xfId="0" applyFont="1" applyFill="1" applyAlignment="1">
      <alignment wrapText="1"/>
    </xf>
    <xf numFmtId="49" fontId="8" fillId="0" borderId="0" xfId="0" applyNumberFormat="1" applyFont="1" applyAlignment="1"/>
    <xf numFmtId="49" fontId="10" fillId="0" borderId="0" xfId="0" applyNumberFormat="1" applyFont="1"/>
    <xf numFmtId="164" fontId="7" fillId="0" borderId="2" xfId="0" applyNumberFormat="1" applyFont="1" applyFill="1" applyBorder="1"/>
    <xf numFmtId="44" fontId="3" fillId="0" borderId="5" xfId="2" applyFont="1" applyBorder="1" applyAlignment="1">
      <alignment horizontal="center" wrapText="1"/>
    </xf>
    <xf numFmtId="44" fontId="7" fillId="0" borderId="0" xfId="2" applyFont="1" applyFill="1"/>
    <xf numFmtId="44" fontId="7" fillId="3" borderId="0" xfId="2" applyFont="1" applyFill="1"/>
    <xf numFmtId="44" fontId="7" fillId="0" borderId="3" xfId="2" applyFont="1" applyFill="1" applyBorder="1"/>
    <xf numFmtId="44" fontId="7" fillId="0" borderId="1" xfId="2" applyFont="1" applyFill="1" applyBorder="1"/>
    <xf numFmtId="44" fontId="7" fillId="0" borderId="6" xfId="2" applyFont="1" applyFill="1" applyBorder="1"/>
    <xf numFmtId="44" fontId="7" fillId="2" borderId="0" xfId="2" applyFont="1" applyFill="1"/>
    <xf numFmtId="164" fontId="3" fillId="0" borderId="4" xfId="0" applyNumberFormat="1" applyFont="1" applyFill="1" applyBorder="1"/>
    <xf numFmtId="44" fontId="3" fillId="0" borderId="4" xfId="2" applyFont="1" applyFill="1" applyBorder="1"/>
    <xf numFmtId="0" fontId="7" fillId="0" borderId="0" xfId="0" applyFont="1" applyFill="1" applyAlignment="1">
      <alignment wrapText="1"/>
    </xf>
    <xf numFmtId="0" fontId="3" fillId="0" borderId="0" xfId="0" applyFont="1" applyFill="1"/>
    <xf numFmtId="49" fontId="7" fillId="0" borderId="0" xfId="0" applyNumberFormat="1" applyFont="1" applyFill="1"/>
    <xf numFmtId="0" fontId="4" fillId="2" borderId="0" xfId="0" applyFont="1" applyFill="1"/>
    <xf numFmtId="164" fontId="7" fillId="2" borderId="0" xfId="0" applyNumberFormat="1" applyFont="1" applyFill="1" applyAlignment="1">
      <alignment wrapText="1"/>
    </xf>
    <xf numFmtId="0" fontId="3" fillId="3" borderId="0" xfId="0" applyNumberFormat="1" applyFont="1" applyFill="1"/>
    <xf numFmtId="0" fontId="4" fillId="3" borderId="0" xfId="0" applyNumberFormat="1" applyFont="1" applyFill="1"/>
    <xf numFmtId="44" fontId="4" fillId="3" borderId="0" xfId="2" applyFont="1" applyFill="1"/>
    <xf numFmtId="49" fontId="3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64" fontId="7" fillId="0" borderId="0" xfId="0" applyNumberFormat="1" applyFont="1" applyFill="1" applyBorder="1"/>
    <xf numFmtId="44" fontId="7" fillId="0" borderId="0" xfId="2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298450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298450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53"/>
  <sheetViews>
    <sheetView tabSelected="1" zoomScaleNormal="100" workbookViewId="0">
      <selection activeCell="M22" sqref="M22"/>
    </sheetView>
  </sheetViews>
  <sheetFormatPr defaultColWidth="9.1796875" defaultRowHeight="15.5" x14ac:dyDescent="0.35"/>
  <cols>
    <col min="1" max="1" width="3" style="14" customWidth="1"/>
    <col min="2" max="2" width="6.26953125" style="14" customWidth="1"/>
    <col min="3" max="3" width="42.453125" style="14" customWidth="1"/>
    <col min="4" max="5" width="12.7265625" style="16" hidden="1" customWidth="1"/>
    <col min="6" max="6" width="15.26953125" style="20" customWidth="1"/>
    <col min="7" max="7" width="38.453125" style="7" customWidth="1"/>
    <col min="8" max="16384" width="9.1796875" style="2"/>
  </cols>
  <sheetData>
    <row r="1" spans="1:7" s="5" customFormat="1" ht="64.5" customHeight="1" thickBot="1" x14ac:dyDescent="0.4">
      <c r="A1" s="47"/>
      <c r="B1" s="47"/>
      <c r="C1" s="48" t="s">
        <v>8</v>
      </c>
      <c r="D1" s="3" t="s">
        <v>5</v>
      </c>
      <c r="E1" s="3" t="s">
        <v>6</v>
      </c>
      <c r="F1" s="30" t="s">
        <v>9</v>
      </c>
      <c r="G1" s="4" t="s">
        <v>10</v>
      </c>
    </row>
    <row r="2" spans="1:7" ht="18" x14ac:dyDescent="0.4">
      <c r="A2" s="28" t="s">
        <v>0</v>
      </c>
      <c r="B2" s="1"/>
      <c r="C2" s="1"/>
      <c r="D2" s="6"/>
      <c r="E2" s="6"/>
      <c r="F2" s="19"/>
    </row>
    <row r="3" spans="1:7" ht="14.15" customHeight="1" x14ac:dyDescent="0.35">
      <c r="A3" s="1"/>
      <c r="B3" s="1" t="s">
        <v>11</v>
      </c>
      <c r="C3" s="1"/>
      <c r="D3" s="6"/>
      <c r="E3" s="6"/>
      <c r="F3" s="19"/>
    </row>
    <row r="4" spans="1:7" ht="14.15" customHeight="1" x14ac:dyDescent="0.35">
      <c r="A4" s="1"/>
      <c r="B4" s="1"/>
      <c r="C4" s="17" t="s">
        <v>12</v>
      </c>
      <c r="D4" s="6">
        <v>42418</v>
      </c>
      <c r="E4" s="6">
        <v>43276.75</v>
      </c>
      <c r="F4" s="19">
        <v>0</v>
      </c>
    </row>
    <row r="5" spans="1:7" s="12" customFormat="1" ht="14.15" customHeight="1" x14ac:dyDescent="0.35">
      <c r="A5" s="10"/>
      <c r="B5" s="10"/>
      <c r="C5" s="41" t="s">
        <v>13</v>
      </c>
      <c r="D5" s="8">
        <v>21800</v>
      </c>
      <c r="E5" s="8">
        <v>21600</v>
      </c>
      <c r="F5" s="31">
        <v>0</v>
      </c>
      <c r="G5" s="11"/>
    </row>
    <row r="6" spans="1:7" ht="14.15" customHeight="1" thickBot="1" x14ac:dyDescent="0.4">
      <c r="A6" s="1"/>
      <c r="B6" s="1"/>
      <c r="C6" s="17"/>
      <c r="D6" s="9">
        <v>275</v>
      </c>
      <c r="E6" s="9">
        <v>125</v>
      </c>
      <c r="F6" s="18">
        <v>0</v>
      </c>
    </row>
    <row r="7" spans="1:7" ht="14.15" customHeight="1" x14ac:dyDescent="0.35">
      <c r="A7" s="1"/>
      <c r="B7" s="1" t="s">
        <v>14</v>
      </c>
      <c r="C7" s="1"/>
      <c r="D7" s="6">
        <f>ROUND(SUM(D3:D6),5)</f>
        <v>64493</v>
      </c>
      <c r="E7" s="6">
        <f>ROUND(SUM(E3:E6),5)</f>
        <v>65001.75</v>
      </c>
      <c r="F7" s="19">
        <f>SUM(F4:F6)</f>
        <v>0</v>
      </c>
    </row>
    <row r="8" spans="1:7" ht="14.15" customHeight="1" x14ac:dyDescent="0.35">
      <c r="A8" s="21"/>
      <c r="B8" s="21"/>
      <c r="C8" s="21"/>
      <c r="D8" s="22"/>
      <c r="E8" s="22"/>
      <c r="F8" s="36"/>
      <c r="G8" s="23"/>
    </row>
    <row r="9" spans="1:7" ht="14.15" customHeight="1" x14ac:dyDescent="0.35">
      <c r="A9" s="1"/>
      <c r="B9" s="27" t="s">
        <v>15</v>
      </c>
      <c r="C9" s="1"/>
      <c r="D9" s="6"/>
      <c r="E9" s="6"/>
      <c r="F9" s="19"/>
    </row>
    <row r="10" spans="1:7" ht="14.15" customHeight="1" x14ac:dyDescent="0.35">
      <c r="A10" s="1"/>
      <c r="B10" s="1"/>
      <c r="C10" s="17" t="s">
        <v>16</v>
      </c>
      <c r="D10" s="6"/>
      <c r="E10" s="6"/>
      <c r="F10" s="19">
        <v>0</v>
      </c>
    </row>
    <row r="11" spans="1:7" ht="14.15" customHeight="1" x14ac:dyDescent="0.35">
      <c r="A11" s="1"/>
      <c r="B11" s="1"/>
      <c r="C11" s="17" t="s">
        <v>17</v>
      </c>
      <c r="D11" s="6"/>
      <c r="E11" s="6"/>
      <c r="F11" s="19">
        <v>0</v>
      </c>
    </row>
    <row r="12" spans="1:7" s="12" customFormat="1" ht="14.15" customHeight="1" x14ac:dyDescent="0.35">
      <c r="A12" s="10"/>
      <c r="B12" s="10"/>
      <c r="C12" s="41" t="s">
        <v>18</v>
      </c>
      <c r="D12" s="8"/>
      <c r="E12" s="8"/>
      <c r="F12" s="31">
        <v>0</v>
      </c>
      <c r="G12" s="11"/>
    </row>
    <row r="13" spans="1:7" ht="14.15" customHeight="1" thickBot="1" x14ac:dyDescent="0.4">
      <c r="A13" s="1"/>
      <c r="B13" s="1"/>
      <c r="C13" s="17" t="s">
        <v>19</v>
      </c>
      <c r="D13" s="9"/>
      <c r="E13" s="9"/>
      <c r="F13" s="18">
        <v>0</v>
      </c>
    </row>
    <row r="14" spans="1:7" s="12" customFormat="1" ht="14.15" customHeight="1" x14ac:dyDescent="0.35">
      <c r="A14" s="10"/>
      <c r="B14" s="10" t="s">
        <v>20</v>
      </c>
      <c r="C14" s="10"/>
      <c r="D14" s="8">
        <f>ROUND(SUM(D10:D13),5)</f>
        <v>0</v>
      </c>
      <c r="E14" s="8">
        <f t="shared" ref="E14" si="0">ROUND(SUM(E10:E13),5)</f>
        <v>0</v>
      </c>
      <c r="F14" s="31">
        <f>SUM(F10:F13)</f>
        <v>0</v>
      </c>
      <c r="G14" s="11"/>
    </row>
    <row r="15" spans="1:7" s="12" customFormat="1" ht="14.15" customHeight="1" x14ac:dyDescent="0.35">
      <c r="A15" s="21"/>
      <c r="B15" s="21"/>
      <c r="C15" s="21"/>
      <c r="D15" s="22"/>
      <c r="E15" s="22"/>
      <c r="F15" s="36"/>
      <c r="G15" s="23"/>
    </row>
    <row r="16" spans="1:7" ht="14.15" customHeight="1" x14ac:dyDescent="0.35">
      <c r="A16" s="1"/>
      <c r="B16" s="1" t="s">
        <v>21</v>
      </c>
      <c r="C16" s="1"/>
      <c r="D16" s="6"/>
      <c r="E16" s="6"/>
      <c r="F16" s="19"/>
    </row>
    <row r="17" spans="1:7" ht="14.15" customHeight="1" x14ac:dyDescent="0.35">
      <c r="A17" s="1"/>
      <c r="B17" s="1"/>
      <c r="C17" s="17" t="s">
        <v>22</v>
      </c>
      <c r="D17" s="6">
        <v>7030</v>
      </c>
      <c r="E17" s="6">
        <v>7195</v>
      </c>
      <c r="F17" s="19">
        <v>0</v>
      </c>
    </row>
    <row r="18" spans="1:7" ht="14.15" customHeight="1" x14ac:dyDescent="0.35">
      <c r="A18" s="1"/>
      <c r="B18" s="1"/>
      <c r="C18" s="17"/>
      <c r="D18" s="6">
        <v>1200</v>
      </c>
      <c r="E18" s="6">
        <v>1200</v>
      </c>
      <c r="F18" s="19">
        <v>0</v>
      </c>
    </row>
    <row r="19" spans="1:7" ht="14.15" customHeight="1" x14ac:dyDescent="0.35">
      <c r="A19" s="1"/>
      <c r="B19" s="1"/>
      <c r="C19" s="17"/>
      <c r="D19" s="6">
        <v>8225</v>
      </c>
      <c r="E19" s="6">
        <v>6930</v>
      </c>
      <c r="F19" s="19">
        <v>0</v>
      </c>
    </row>
    <row r="20" spans="1:7" ht="14.15" customHeight="1" thickBot="1" x14ac:dyDescent="0.4">
      <c r="A20" s="1"/>
      <c r="B20" s="1"/>
      <c r="C20" s="17"/>
      <c r="D20" s="9">
        <v>1200</v>
      </c>
      <c r="E20" s="9">
        <v>0</v>
      </c>
      <c r="F20" s="18">
        <v>0</v>
      </c>
    </row>
    <row r="21" spans="1:7" ht="14.15" customHeight="1" x14ac:dyDescent="0.35">
      <c r="A21" s="1"/>
      <c r="B21" s="1" t="s">
        <v>23</v>
      </c>
      <c r="C21" s="1"/>
      <c r="D21" s="6">
        <f>ROUND(SUM(D16:D20),5)</f>
        <v>17655</v>
      </c>
      <c r="E21" s="6">
        <f>ROUND(SUM(E16:E20),5)</f>
        <v>15325</v>
      </c>
      <c r="F21" s="19">
        <f>SUM(F17:F20)</f>
        <v>0</v>
      </c>
    </row>
    <row r="22" spans="1:7" ht="13.5" customHeight="1" thickBot="1" x14ac:dyDescent="0.4">
      <c r="A22" s="21"/>
      <c r="B22" s="21"/>
      <c r="C22" s="21"/>
      <c r="D22" s="22"/>
      <c r="E22" s="22"/>
      <c r="F22" s="36"/>
      <c r="G22" s="23"/>
    </row>
    <row r="23" spans="1:7" s="12" customFormat="1" ht="14.15" customHeight="1" thickBot="1" x14ac:dyDescent="0.4">
      <c r="A23" s="10"/>
      <c r="B23" s="10"/>
      <c r="C23" s="10"/>
      <c r="D23" s="13"/>
      <c r="E23" s="13"/>
      <c r="F23" s="33"/>
      <c r="G23" s="11"/>
    </row>
    <row r="24" spans="1:7" s="12" customFormat="1" ht="14.15" customHeight="1" thickBot="1" x14ac:dyDescent="0.4">
      <c r="A24" s="10" t="s">
        <v>1</v>
      </c>
      <c r="B24" s="10"/>
      <c r="C24" s="10"/>
      <c r="D24" s="29" t="e">
        <f>ROUND(D2+D7+D14+D21+#REF!+#REF!,5)</f>
        <v>#REF!</v>
      </c>
      <c r="E24" s="29" t="e">
        <f>ROUND(E2+E7+E14+E21+#REF!+#REF!,5)</f>
        <v>#REF!</v>
      </c>
      <c r="F24" s="35">
        <f>SUM(F7+F14+F21)</f>
        <v>0</v>
      </c>
      <c r="G24" s="11"/>
    </row>
    <row r="25" spans="1:7" s="12" customFormat="1" ht="14.15" customHeight="1" x14ac:dyDescent="0.35">
      <c r="A25" s="10"/>
      <c r="B25" s="10"/>
      <c r="C25" s="10"/>
      <c r="D25" s="49"/>
      <c r="E25" s="49"/>
      <c r="F25" s="50"/>
      <c r="G25" s="11"/>
    </row>
    <row r="26" spans="1:7" ht="17.25" customHeight="1" x14ac:dyDescent="0.35">
      <c r="A26" s="24"/>
      <c r="B26" s="24"/>
      <c r="C26" s="24"/>
      <c r="D26" s="25"/>
      <c r="E26" s="25"/>
      <c r="F26" s="32"/>
      <c r="G26" s="26"/>
    </row>
    <row r="27" spans="1:7" ht="18" x14ac:dyDescent="0.4">
      <c r="A27" s="28" t="s">
        <v>2</v>
      </c>
      <c r="B27" s="1"/>
      <c r="C27" s="1"/>
      <c r="D27" s="6"/>
      <c r="E27" s="6"/>
      <c r="F27" s="19"/>
    </row>
    <row r="28" spans="1:7" ht="46.5" x14ac:dyDescent="0.35">
      <c r="A28" s="1"/>
      <c r="B28" s="1" t="s">
        <v>24</v>
      </c>
      <c r="C28" s="1"/>
      <c r="D28" s="6"/>
      <c r="E28" s="6"/>
      <c r="F28" s="19"/>
      <c r="G28" s="7" t="s">
        <v>32</v>
      </c>
    </row>
    <row r="29" spans="1:7" ht="14.15" customHeight="1" x14ac:dyDescent="0.35">
      <c r="A29" s="1"/>
      <c r="B29" s="1"/>
      <c r="C29" s="17" t="s">
        <v>25</v>
      </c>
      <c r="D29" s="6">
        <v>220</v>
      </c>
      <c r="E29" s="6">
        <v>225</v>
      </c>
      <c r="F29" s="19">
        <v>0</v>
      </c>
      <c r="G29" s="7" t="s">
        <v>36</v>
      </c>
    </row>
    <row r="30" spans="1:7" ht="14.15" customHeight="1" x14ac:dyDescent="0.35">
      <c r="A30" s="1"/>
      <c r="B30" s="1"/>
      <c r="C30" s="17" t="s">
        <v>26</v>
      </c>
      <c r="D30" s="6">
        <v>4104.87</v>
      </c>
      <c r="E30" s="6">
        <v>0</v>
      </c>
      <c r="F30" s="19">
        <v>0</v>
      </c>
    </row>
    <row r="31" spans="1:7" ht="14.15" customHeight="1" x14ac:dyDescent="0.35">
      <c r="A31" s="1"/>
      <c r="B31" s="1"/>
      <c r="C31" s="17" t="s">
        <v>27</v>
      </c>
      <c r="D31" s="6">
        <v>-6.84</v>
      </c>
      <c r="E31" s="6">
        <v>57.69</v>
      </c>
      <c r="F31" s="19">
        <v>0</v>
      </c>
    </row>
    <row r="32" spans="1:7" ht="14.15" customHeight="1" thickBot="1" x14ac:dyDescent="0.4">
      <c r="A32" s="1"/>
      <c r="B32" s="1"/>
      <c r="C32" s="17" t="s">
        <v>28</v>
      </c>
      <c r="D32" s="9">
        <v>7341.05</v>
      </c>
      <c r="E32" s="9">
        <v>6084.31</v>
      </c>
      <c r="F32" s="18">
        <v>0</v>
      </c>
    </row>
    <row r="33" spans="1:7" ht="14.15" customHeight="1" x14ac:dyDescent="0.35">
      <c r="A33" s="1"/>
      <c r="B33" s="1" t="s">
        <v>14</v>
      </c>
      <c r="C33" s="1"/>
      <c r="D33" s="6">
        <f>ROUND(SUM(D28:D32),5)</f>
        <v>11659.08</v>
      </c>
      <c r="E33" s="6">
        <f>ROUND(SUM(E28:E32),5)</f>
        <v>6367</v>
      </c>
      <c r="F33" s="19">
        <f>SUM(F29:F32)</f>
        <v>0</v>
      </c>
    </row>
    <row r="34" spans="1:7" ht="14.15" customHeight="1" x14ac:dyDescent="0.35">
      <c r="A34" s="21"/>
      <c r="B34" s="21"/>
      <c r="C34" s="21"/>
      <c r="D34" s="22"/>
      <c r="E34" s="22"/>
      <c r="F34" s="36"/>
      <c r="G34" s="23"/>
    </row>
    <row r="35" spans="1:7" ht="14.15" customHeight="1" x14ac:dyDescent="0.35">
      <c r="A35" s="1"/>
      <c r="B35" s="1" t="s">
        <v>29</v>
      </c>
      <c r="C35" s="1"/>
      <c r="D35" s="6"/>
      <c r="E35" s="6"/>
      <c r="F35" s="19"/>
    </row>
    <row r="36" spans="1:7" ht="14.15" customHeight="1" x14ac:dyDescent="0.35">
      <c r="A36" s="1"/>
      <c r="B36" s="1"/>
      <c r="C36" s="1"/>
      <c r="D36" s="6">
        <v>1584.93</v>
      </c>
      <c r="E36" s="6">
        <v>827.96</v>
      </c>
      <c r="F36" s="19">
        <v>0</v>
      </c>
    </row>
    <row r="37" spans="1:7" s="12" customFormat="1" ht="14.15" customHeight="1" x14ac:dyDescent="0.35">
      <c r="A37" s="10"/>
      <c r="B37" s="10"/>
      <c r="C37" s="10"/>
      <c r="D37" s="8">
        <v>2000</v>
      </c>
      <c r="E37" s="8">
        <v>-1229.56</v>
      </c>
      <c r="F37" s="31">
        <v>0</v>
      </c>
      <c r="G37" s="11"/>
    </row>
    <row r="38" spans="1:7" s="12" customFormat="1" ht="14.15" customHeight="1" thickBot="1" x14ac:dyDescent="0.4">
      <c r="A38" s="10"/>
      <c r="B38" s="10"/>
      <c r="C38" s="10"/>
      <c r="D38" s="8">
        <v>432.38</v>
      </c>
      <c r="E38" s="8">
        <v>315</v>
      </c>
      <c r="F38" s="34">
        <v>0</v>
      </c>
      <c r="G38" s="11"/>
    </row>
    <row r="39" spans="1:7" s="12" customFormat="1" ht="14.15" customHeight="1" x14ac:dyDescent="0.35">
      <c r="A39" s="10"/>
      <c r="B39" s="10" t="s">
        <v>14</v>
      </c>
      <c r="C39" s="10"/>
      <c r="D39" s="8">
        <f>ROUND(SUM(D35:D38),5)</f>
        <v>4017.31</v>
      </c>
      <c r="E39" s="8">
        <f>ROUND(SUM(E35:E38),5)</f>
        <v>-86.6</v>
      </c>
      <c r="F39" s="31"/>
      <c r="G39" s="11"/>
    </row>
    <row r="40" spans="1:7" s="12" customFormat="1" ht="14.15" customHeight="1" x14ac:dyDescent="0.35">
      <c r="A40" s="21"/>
      <c r="B40" s="21"/>
      <c r="C40" s="21"/>
      <c r="D40" s="22"/>
      <c r="E40" s="22"/>
      <c r="F40" s="36"/>
      <c r="G40" s="23"/>
    </row>
    <row r="41" spans="1:7" ht="14.15" customHeight="1" x14ac:dyDescent="0.35">
      <c r="A41" s="1"/>
      <c r="B41" s="1" t="s">
        <v>30</v>
      </c>
      <c r="C41" s="1"/>
      <c r="D41" s="6"/>
      <c r="E41" s="6"/>
      <c r="F41" s="19"/>
    </row>
    <row r="42" spans="1:7" ht="30" customHeight="1" x14ac:dyDescent="0.35">
      <c r="A42" s="1"/>
      <c r="B42" s="1"/>
      <c r="C42" s="1"/>
      <c r="D42" s="6">
        <v>0</v>
      </c>
      <c r="E42" s="6">
        <v>0</v>
      </c>
      <c r="F42" s="19">
        <v>0</v>
      </c>
      <c r="G42" s="7" t="s">
        <v>34</v>
      </c>
    </row>
    <row r="43" spans="1:7" ht="14.15" customHeight="1" x14ac:dyDescent="0.35">
      <c r="A43" s="1"/>
      <c r="B43" s="1" t="s">
        <v>14</v>
      </c>
      <c r="C43" s="1"/>
      <c r="D43" s="6">
        <f>ROUND(SUM(D41:D42),5)</f>
        <v>0</v>
      </c>
      <c r="E43" s="6">
        <f>ROUND(SUM(E41:E42),5)</f>
        <v>0</v>
      </c>
      <c r="F43" s="19">
        <f>SUM(F42:F42)</f>
        <v>0</v>
      </c>
    </row>
    <row r="44" spans="1:7" ht="14.15" customHeight="1" x14ac:dyDescent="0.35">
      <c r="A44" s="21"/>
      <c r="B44" s="21"/>
      <c r="C44" s="21"/>
      <c r="D44" s="22"/>
      <c r="E44" s="22"/>
      <c r="F44" s="36"/>
      <c r="G44" s="23"/>
    </row>
    <row r="45" spans="1:7" ht="63.75" customHeight="1" x14ac:dyDescent="0.35">
      <c r="A45" s="1"/>
      <c r="B45" s="1" t="s">
        <v>31</v>
      </c>
      <c r="C45" s="1"/>
      <c r="D45" s="6"/>
      <c r="E45" s="6"/>
      <c r="F45" s="19"/>
      <c r="G45" s="7" t="s">
        <v>33</v>
      </c>
    </row>
    <row r="46" spans="1:7" ht="14.15" customHeight="1" x14ac:dyDescent="0.35">
      <c r="A46" s="1"/>
      <c r="B46" s="1"/>
      <c r="C46" s="1"/>
      <c r="D46" s="6">
        <v>15447.5</v>
      </c>
      <c r="E46" s="6">
        <v>13645.02</v>
      </c>
      <c r="F46" s="19">
        <v>0</v>
      </c>
    </row>
    <row r="47" spans="1:7" ht="14.15" customHeight="1" x14ac:dyDescent="0.35">
      <c r="A47" s="1"/>
      <c r="B47" s="1"/>
      <c r="C47" s="1"/>
      <c r="D47" s="6">
        <v>7411.87</v>
      </c>
      <c r="E47" s="6">
        <v>8024.86</v>
      </c>
      <c r="F47" s="19">
        <v>0</v>
      </c>
    </row>
    <row r="48" spans="1:7" ht="14.15" customHeight="1" thickBot="1" x14ac:dyDescent="0.4">
      <c r="A48" s="1"/>
      <c r="B48" s="1"/>
      <c r="C48" s="1"/>
      <c r="D48" s="6"/>
      <c r="E48" s="6"/>
      <c r="F48" s="18">
        <v>0</v>
      </c>
    </row>
    <row r="49" spans="1:7" ht="14.15" customHeight="1" x14ac:dyDescent="0.35">
      <c r="A49" s="1"/>
      <c r="B49" s="1" t="s">
        <v>20</v>
      </c>
      <c r="C49" s="1"/>
      <c r="D49" s="6">
        <f>ROUND(SUM(D45:D47),5)</f>
        <v>22859.37</v>
      </c>
      <c r="E49" s="6">
        <f>ROUND(SUM(E45:E47),5)</f>
        <v>21669.88</v>
      </c>
      <c r="F49" s="19">
        <f>SUM(F46:F48)</f>
        <v>0</v>
      </c>
    </row>
    <row r="50" spans="1:7" ht="14.15" customHeight="1" thickBot="1" x14ac:dyDescent="0.4">
      <c r="A50" s="21"/>
      <c r="B50" s="42"/>
      <c r="C50" s="21"/>
      <c r="D50" s="22"/>
      <c r="E50" s="22"/>
      <c r="F50" s="36"/>
      <c r="G50" s="43"/>
    </row>
    <row r="51" spans="1:7" ht="15" customHeight="1" thickBot="1" x14ac:dyDescent="0.4">
      <c r="A51" s="1" t="s">
        <v>3</v>
      </c>
      <c r="B51" s="1"/>
      <c r="C51" s="1"/>
      <c r="D51" s="15" t="e">
        <f>ROUND(D27+D33+D39+#REF!+#REF!+D43+#REF!+#REF!+D49+#REF!+#REF!+#REF!+#REF!,5)</f>
        <v>#REF!</v>
      </c>
      <c r="E51" s="15" t="e">
        <f>ROUND(E27+E33+E39+#REF!+#REF!+E43+#REF!+#REF!+E49+#REF!+#REF!+#REF!+#REF!,5)</f>
        <v>#REF!</v>
      </c>
      <c r="F51" s="38">
        <f>SUM(F33+F39+F43+F49)</f>
        <v>0</v>
      </c>
    </row>
    <row r="52" spans="1:7" s="40" customFormat="1" ht="32.25" customHeight="1" thickTop="1" thickBot="1" x14ac:dyDescent="0.4">
      <c r="A52" s="10" t="s">
        <v>4</v>
      </c>
      <c r="B52" s="10"/>
      <c r="C52" s="10"/>
      <c r="D52" s="37" t="e">
        <f>ROUND(#REF!-D51,5)</f>
        <v>#REF!</v>
      </c>
      <c r="E52" s="37" t="e">
        <f>ROUND(#REF!-E51,5)</f>
        <v>#REF!</v>
      </c>
      <c r="F52" s="38">
        <f>(F24-F51)</f>
        <v>0</v>
      </c>
      <c r="G52" s="39" t="s">
        <v>35</v>
      </c>
    </row>
    <row r="53" spans="1:7" ht="16" thickTop="1" x14ac:dyDescent="0.35">
      <c r="A53" s="44"/>
      <c r="B53" s="44"/>
      <c r="C53" s="44"/>
      <c r="D53" s="45"/>
      <c r="E53" s="45"/>
      <c r="F53" s="46"/>
      <c r="G53" s="26"/>
    </row>
  </sheetData>
  <printOptions gridLines="1"/>
  <pageMargins left="1" right="0.25" top="0.3" bottom="0.2" header="0.3" footer="0"/>
  <pageSetup scale="70" orientation="portrait" r:id="rId1"/>
  <headerFooter>
    <oddHeader xml:space="preserve">&amp;C&amp;"Arial,Bold"&amp;12 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4.5" x14ac:dyDescent="0.35"/>
  <sheetData>
    <row r="1" spans="1:1" x14ac:dyDescent="0.35">
      <c r="A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2016 - 2017</vt:lpstr>
      <vt:lpstr>Sheet1</vt:lpstr>
      <vt:lpstr>'2016 - 2017'!Print_Titles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Clark</dc:creator>
  <cp:lastModifiedBy>Strickland, Lola - Finance</cp:lastModifiedBy>
  <cp:lastPrinted>2017-06-22T15:53:32Z</cp:lastPrinted>
  <dcterms:created xsi:type="dcterms:W3CDTF">2016-05-26T16:43:36Z</dcterms:created>
  <dcterms:modified xsi:type="dcterms:W3CDTF">2018-05-03T13:58:51Z</dcterms:modified>
</cp:coreProperties>
</file>